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8792" windowHeight="8952" activeTab="0"/>
  </bookViews>
  <sheets>
    <sheet name="CE Expenditure Jan-Jun 2012" sheetId="1" r:id="rId1"/>
  </sheets>
  <definedNames>
    <definedName name="_xlnm.Print_Area" localSheetId="0">'CE Expenditure Jan-Jun 2012'!$A$1:$E$70</definedName>
  </definedNames>
  <calcPr fullCalcOnLoad="1"/>
</workbook>
</file>

<file path=xl/sharedStrings.xml><?xml version="1.0" encoding="utf-8"?>
<sst xmlns="http://schemas.openxmlformats.org/spreadsheetml/2006/main" count="154" uniqueCount="83">
  <si>
    <t>Ministry [Foreign Affairs and Trade]</t>
  </si>
  <si>
    <t>Name of CE [John Allen]</t>
  </si>
  <si>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</si>
  <si>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</si>
  <si>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</si>
  <si>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</si>
  <si>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</si>
  <si>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</si>
  <si>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</si>
  <si>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</si>
  <si>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</si>
  <si>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</si>
  <si>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</si>
  <si>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Auckland</t>
  </si>
  <si>
    <t>Wellington</t>
  </si>
  <si>
    <t xml:space="preserve">Providing hospitality is an integral part of diplomacy and the Ministry's official outreach. </t>
  </si>
  <si>
    <t>Hospitality provided</t>
  </si>
  <si>
    <t xml:space="preserve">Purpose (eg, hosting delegation from ...) </t>
  </si>
  <si>
    <t>Nature</t>
  </si>
  <si>
    <t>Total hospitality  expenses 
for the quarter</t>
  </si>
  <si>
    <t>To include such items as meals, tickets to events, gifts from overseas counterparts, travel or accommodation (including that accepted by immediate family members).</t>
  </si>
  <si>
    <t xml:space="preserve">Receiving hospitality and gifts is, in many cultures, an integral part of diplomacy and the interaction between countries. </t>
  </si>
  <si>
    <t>Description</t>
  </si>
  <si>
    <t xml:space="preserve">Offered by </t>
  </si>
  <si>
    <t>Estimated value (NZ$)</t>
  </si>
  <si>
    <t>Offered by</t>
  </si>
  <si>
    <t xml:space="preserve">Estimated value (NZ$) </t>
  </si>
  <si>
    <t>Total travel expenses 
for the half</t>
  </si>
  <si>
    <t>Gifts &amp; Hospitality accepted (over $100 in estimated value)</t>
  </si>
  <si>
    <t>unknown</t>
  </si>
  <si>
    <t>NIL</t>
  </si>
  <si>
    <t>Period Recorded</t>
  </si>
  <si>
    <t>Period [01/01/2012 - 30/06/2012]</t>
  </si>
  <si>
    <t>Taxi: Lambton Quay/Kilbirnie (Speaking engagement - Rural Provincial Sector Group: "Mayors and China")</t>
  </si>
  <si>
    <t>Taxi: Kilbirnie/Lamtbon Quay (Speaking engagement - Rural Provincial Sector Group: "Mayors and China")</t>
  </si>
  <si>
    <t>Taxi: Dunedin Airport/city centre (Speaking engagement - to Otago Chamber of Commerce: International Trader Series)</t>
  </si>
  <si>
    <t>Taxi: Dunedin city centre/airport (Speaking engagement - to Otago Chamber of Commerce: International Trader Series)</t>
  </si>
  <si>
    <t>Taxi: Wellington Airport/Lambton Quay (Speaking engagement - to Otago Chamber of Commerce: International Trader Series)</t>
  </si>
  <si>
    <t>Taxi: Auckland Airport/city centre (Meeting - Committee for Auckland)</t>
  </si>
  <si>
    <t>Taxi: Auckland city centre/Airport (Meeting - Committee for Auckland)</t>
  </si>
  <si>
    <t>Local transport</t>
  </si>
  <si>
    <t>Dunedin</t>
  </si>
  <si>
    <t>Flights: AKL Meeting with Minister McCully</t>
  </si>
  <si>
    <t>Airfares</t>
  </si>
  <si>
    <t>Ornamental set of Russian Babushka dolls</t>
  </si>
  <si>
    <t>Hon Bill English</t>
  </si>
  <si>
    <t>Visits and Ceremonial Office</t>
  </si>
  <si>
    <t>97th Anniversary of ANZAC Day function</t>
  </si>
  <si>
    <t>HE Shemi Tzur</t>
  </si>
  <si>
    <t xml:space="preserve">Israel Embassy function - 64th Anniversary of the Independence of the State of Israel </t>
  </si>
  <si>
    <t>Allan &amp; Gaylene Freeth</t>
  </si>
  <si>
    <t>NZIIA 22nd Annual Dinner</t>
  </si>
  <si>
    <t>NZIIA</t>
  </si>
  <si>
    <t>NZTE/Kea</t>
  </si>
  <si>
    <t>World Class NZ Awards 2012</t>
  </si>
  <si>
    <t>Christchurch</t>
  </si>
  <si>
    <t>29-30/5/12</t>
  </si>
  <si>
    <t>31/5/12-1/6/12</t>
  </si>
  <si>
    <t>Lunch</t>
  </si>
  <si>
    <t>2-3/4/12</t>
  </si>
  <si>
    <t>Function</t>
  </si>
  <si>
    <t>Taxi: Lambton Quay/Airport (Keynote speaker: Nuffield Farming Scholarship Conference dinner in Timaru)</t>
  </si>
  <si>
    <t>Taxi: Auckland Airport/city centre (Education NZ Board meeting and Inaugural China Council meeting)</t>
  </si>
  <si>
    <t>Taxi: Wellington Airport/lambton Quay (NZTE/Kea World Class NZ Awards)</t>
  </si>
  <si>
    <t>Taxi: Auckland city centre/Airport (NZTE/Kea World Class NZ Awards)</t>
  </si>
  <si>
    <t>Taxi: Wellington Airport/Lambton Quay (Education NZ Board meeting and Inaugural China Council meeting)</t>
  </si>
  <si>
    <t>Taxi: Wellington Airport/Lambton Quay (Export NZ Breakfast speech)</t>
  </si>
  <si>
    <t>Taxi: Lambton Quay/Wellington Airport (NZTE/Kea World Class NZ Awards)</t>
  </si>
  <si>
    <t>Flights: Guest speaker at CECC/NZ Export Breakfast series</t>
  </si>
  <si>
    <t>Flights: To Int'l Business Forum : NZ Inc Country &amp; Regional strategy programme</t>
  </si>
  <si>
    <t>Flights: To attend Inaugural NZ China Council meeting</t>
  </si>
  <si>
    <t>Flights: Attend NZTE/Kea gala dinner for the World Class NZ Awards</t>
  </si>
  <si>
    <t>Mr Lavrov, Russian Minister of Foreign Affairs</t>
  </si>
  <si>
    <t>Drinks and nibbles after MFAT HOMs Meeting  (90 attendees)</t>
  </si>
  <si>
    <t>Lunch during all day MBM meeting (20 attendees)</t>
  </si>
  <si>
    <t xml:space="preserve">Gifts (Received)  </t>
  </si>
  <si>
    <t>Hospitality (Received)</t>
  </si>
  <si>
    <t>Farewell dinner for Aus HC Paul O'Sullivan &amp; Merrilyn</t>
  </si>
  <si>
    <t>Taxi: Lambton Quay to Auckland Airport (International Business Forum)</t>
  </si>
  <si>
    <t>Taxi: Auckland Airport/city centre  (International Business Forum)</t>
  </si>
  <si>
    <t>Taxi: Auckland city centre/Auckland Airport  (International Business Forum)</t>
  </si>
  <si>
    <t>Hosted lunch for outgoing Singapore HC Justice (Ret) MPH Rubin</t>
  </si>
  <si>
    <t>Function for Chairman Jia Qinglin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</si>
</sst>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/mm/yyyy;@"/>
    <numFmt numFmtId="166" formatCode="d\.mm\.yy;@"/>
    <numFmt numFmtId="167" formatCode="#,##0.00;[Red]#,##0.00"/>
    <numFmt numFmtId="168" formatCode="[$-1409]dddd\,\ d\ mmmm\ yyyy"/>
    <numFmt numFmtId="169" formatCode="[$-F800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;[Red]&quot;$&quot;#,##0.00"/>
  </numFmts>
  <fonts count="51">
    <font>
      <sz val="10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i/>
      <sz val="11"/>
      <color indexed="8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34" borderId="11" xfId="0" applyFont="1" applyFill="1" applyBorder="1" applyAlignment="1">
      <alignment wrapText="1"/>
    </xf>
    <xf numFmtId="16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35" borderId="11" xfId="0" applyFont="1" applyFill="1" applyBorder="1" applyAlignment="1">
      <alignment horizontal="justify" wrapText="1"/>
    </xf>
    <xf numFmtId="4" fontId="9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0" borderId="0" xfId="0" applyFill="1" applyAlignment="1">
      <alignment/>
    </xf>
    <xf numFmtId="14" fontId="0" fillId="0" borderId="0" xfId="0" applyNumberFormat="1" applyFon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0" fontId="8" fillId="35" borderId="11" xfId="0" applyFont="1" applyFill="1" applyBorder="1" applyAlignment="1">
      <alignment horizontal="left" wrapText="1"/>
    </xf>
    <xf numFmtId="4" fontId="3" fillId="35" borderId="11" xfId="0" applyNumberFormat="1" applyFont="1" applyFill="1" applyBorder="1" applyAlignment="1">
      <alignment/>
    </xf>
    <xf numFmtId="0" fontId="0" fillId="0" borderId="0" xfId="0" applyAlignment="1">
      <alignment vertical="center"/>
    </xf>
    <xf numFmtId="17" fontId="0" fillId="0" borderId="0" xfId="0" applyNumberFormat="1" applyAlignment="1">
      <alignment wrapText="1"/>
    </xf>
    <xf numFmtId="0" fontId="5" fillId="36" borderId="1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65" fontId="7" fillId="0" borderId="0" xfId="0" applyNumberFormat="1" applyFont="1" applyBorder="1" applyAlignment="1">
      <alignment horizontal="right" wrapText="1"/>
    </xf>
    <xf numFmtId="164" fontId="0" fillId="0" borderId="0" xfId="0" applyNumberForma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64" fontId="3" fillId="35" borderId="11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174" fontId="0" fillId="0" borderId="0" xfId="0" applyNumberFormat="1" applyBorder="1" applyAlignment="1">
      <alignment wrapText="1"/>
    </xf>
    <xf numFmtId="0" fontId="0" fillId="0" borderId="0" xfId="0" applyFont="1" applyAlignment="1">
      <alignment horizontal="left" wrapText="1"/>
    </xf>
    <xf numFmtId="165" fontId="0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164" fontId="7" fillId="0" borderId="13" xfId="57" applyNumberFormat="1" applyFont="1" applyFill="1" applyBorder="1" applyAlignment="1">
      <alignment vertical="center" wrapText="1"/>
      <protection/>
    </xf>
    <xf numFmtId="165" fontId="0" fillId="0" borderId="13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164" fontId="0" fillId="0" borderId="13" xfId="57" applyNumberFormat="1" applyFont="1" applyBorder="1">
      <alignment/>
      <protection/>
    </xf>
    <xf numFmtId="14" fontId="0" fillId="0" borderId="14" xfId="57" applyNumberFormat="1" applyFont="1" applyFill="1" applyBorder="1" applyAlignment="1">
      <alignment horizontal="right" wrapText="1"/>
      <protection/>
    </xf>
    <xf numFmtId="14" fontId="0" fillId="0" borderId="0" xfId="0" applyNumberFormat="1" applyFont="1" applyFill="1" applyBorder="1" applyAlignment="1">
      <alignment horizontal="right" wrapText="1"/>
    </xf>
    <xf numFmtId="1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14" fontId="0" fillId="0" borderId="13" xfId="0" applyNumberFormat="1" applyFont="1" applyBorder="1" applyAlignment="1">
      <alignment/>
    </xf>
    <xf numFmtId="1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0" fillId="37" borderId="0" xfId="0" applyFill="1" applyAlignment="1">
      <alignment wrapText="1"/>
    </xf>
    <xf numFmtId="0" fontId="0" fillId="37" borderId="0" xfId="0" applyFill="1" applyAlignment="1">
      <alignment/>
    </xf>
    <xf numFmtId="0" fontId="0" fillId="0" borderId="13" xfId="0" applyFont="1" applyBorder="1" applyAlignment="1">
      <alignment horizontal="left"/>
    </xf>
    <xf numFmtId="0" fontId="8" fillId="37" borderId="10" xfId="0" applyFont="1" applyFill="1" applyBorder="1" applyAlignment="1">
      <alignment horizontal="justify" wrapText="1"/>
    </xf>
    <xf numFmtId="164" fontId="3" fillId="37" borderId="10" xfId="0" applyNumberFormat="1" applyFont="1" applyFill="1" applyBorder="1" applyAlignment="1">
      <alignment/>
    </xf>
    <xf numFmtId="4" fontId="9" fillId="37" borderId="10" xfId="0" applyNumberFormat="1" applyFont="1" applyFill="1" applyBorder="1" applyAlignment="1">
      <alignment/>
    </xf>
    <xf numFmtId="0" fontId="0" fillId="37" borderId="10" xfId="0" applyFill="1" applyBorder="1" applyAlignment="1">
      <alignment wrapText="1"/>
    </xf>
    <xf numFmtId="164" fontId="0" fillId="37" borderId="0" xfId="0" applyNumberFormat="1" applyFill="1" applyBorder="1" applyAlignment="1">
      <alignment wrapText="1"/>
    </xf>
    <xf numFmtId="0" fontId="0" fillId="37" borderId="0" xfId="0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vertical="center"/>
    </xf>
    <xf numFmtId="0" fontId="5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64">
      <selection activeCell="B71" sqref="B71"/>
    </sheetView>
  </sheetViews>
  <sheetFormatPr defaultColWidth="9.140625" defaultRowHeight="12.75"/>
  <cols>
    <col min="1" max="1" width="23.8515625" style="4" customWidth="1"/>
    <col min="2" max="2" width="70.421875" style="4" customWidth="1"/>
    <col min="3" max="3" width="106.421875" style="4" customWidth="1"/>
    <col min="4" max="4" width="29.421875" style="4" customWidth="1"/>
    <col min="5" max="5" width="25.00390625" style="4" customWidth="1"/>
    <col min="6" max="6" width="69.8515625" style="25" customWidth="1"/>
    <col min="7" max="16384" width="9.140625" style="25" customWidth="1"/>
  </cols>
  <sheetData>
    <row r="1" spans="1:5" s="26" customFormat="1" ht="36" customHeight="1">
      <c r="A1" s="81" t="s">
        <v>0</v>
      </c>
      <c r="B1" s="82"/>
      <c r="C1" s="82"/>
      <c r="D1" s="82"/>
      <c r="E1" s="82"/>
    </row>
    <row r="2" spans="1:5" s="26" customFormat="1" ht="35.25" customHeight="1">
      <c r="A2" s="83" t="s">
        <v>1</v>
      </c>
      <c r="B2" s="84"/>
      <c r="C2" s="83" t="s">
        <v>32</v>
      </c>
      <c r="D2" s="84"/>
      <c r="E2" s="2"/>
    </row>
    <row r="3" spans="1:5" s="27" customFormat="1" ht="23.25" customHeight="1">
      <c r="A3" s="3" t="s">
        <v>2</v>
      </c>
      <c r="B3" s="79" t="s">
        <v>3</v>
      </c>
      <c r="C3" s="79"/>
      <c r="D3" s="3"/>
      <c r="E3" s="3"/>
    </row>
    <row r="4" spans="1:5" s="26" customFormat="1" ht="26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</row>
    <row r="5" spans="1:6" ht="12.75">
      <c r="A5" s="48" t="s">
        <v>30</v>
      </c>
      <c r="B5" s="34"/>
      <c r="C5" s="35"/>
      <c r="D5" s="24"/>
      <c r="E5" s="24"/>
      <c r="F5" s="44"/>
    </row>
    <row r="6" ht="12.75">
      <c r="B6" s="34"/>
    </row>
    <row r="7" spans="1:5" s="27" customFormat="1" ht="27" customHeight="1">
      <c r="A7" s="3" t="s">
        <v>2</v>
      </c>
      <c r="B7" s="79" t="s">
        <v>9</v>
      </c>
      <c r="C7" s="79"/>
      <c r="D7" s="3"/>
      <c r="E7" s="3"/>
    </row>
    <row r="8" spans="1:5" s="26" customFormat="1" ht="12.75">
      <c r="A8" s="6" t="s">
        <v>4</v>
      </c>
      <c r="B8" s="6" t="s">
        <v>5</v>
      </c>
      <c r="C8" s="6"/>
      <c r="D8" s="6"/>
      <c r="E8" s="6"/>
    </row>
    <row r="9" spans="1:5" ht="12.75" customHeight="1">
      <c r="A9" s="32" t="s">
        <v>30</v>
      </c>
      <c r="B9" s="47"/>
      <c r="C9" s="5"/>
      <c r="D9" s="42"/>
      <c r="E9" s="7"/>
    </row>
    <row r="10" ht="12.75">
      <c r="B10" s="31"/>
    </row>
    <row r="11" spans="1:5" s="27" customFormat="1" ht="21.75" customHeight="1">
      <c r="A11" s="8" t="s">
        <v>10</v>
      </c>
      <c r="B11" s="80" t="s">
        <v>3</v>
      </c>
      <c r="C11" s="80"/>
      <c r="D11" s="8"/>
      <c r="E11" s="8"/>
    </row>
    <row r="12" spans="1:5" s="26" customFormat="1" ht="25.5" customHeight="1">
      <c r="A12" s="2" t="s">
        <v>4</v>
      </c>
      <c r="B12" s="2" t="s">
        <v>5</v>
      </c>
      <c r="C12" s="2" t="s">
        <v>11</v>
      </c>
      <c r="D12" s="2" t="s">
        <v>7</v>
      </c>
      <c r="E12" s="2" t="s">
        <v>8</v>
      </c>
    </row>
    <row r="13" spans="1:5" ht="12.75">
      <c r="A13" s="35" t="s">
        <v>30</v>
      </c>
      <c r="B13" s="10"/>
      <c r="D13" s="24"/>
      <c r="E13" s="11"/>
    </row>
    <row r="15" spans="1:5" s="27" customFormat="1" ht="30" customHeight="1">
      <c r="A15" s="8" t="s">
        <v>12</v>
      </c>
      <c r="B15" s="80" t="s">
        <v>9</v>
      </c>
      <c r="C15" s="80"/>
      <c r="D15" s="8"/>
      <c r="E15" s="8"/>
    </row>
    <row r="16" spans="1:5" s="26" customFormat="1" ht="12.75">
      <c r="A16" s="52" t="s">
        <v>4</v>
      </c>
      <c r="B16" s="52" t="s">
        <v>5</v>
      </c>
      <c r="C16" s="52"/>
      <c r="D16" s="52"/>
      <c r="E16" s="52"/>
    </row>
    <row r="17" spans="1:6" s="28" customFormat="1" ht="12.75" customHeight="1">
      <c r="A17" s="66">
        <v>40956</v>
      </c>
      <c r="B17" s="50">
        <v>18.5</v>
      </c>
      <c r="C17" s="49" t="s">
        <v>33</v>
      </c>
      <c r="D17" s="56" t="s">
        <v>40</v>
      </c>
      <c r="E17" s="54" t="s">
        <v>14</v>
      </c>
      <c r="F17" s="45"/>
    </row>
    <row r="18" spans="1:6" s="28" customFormat="1" ht="12.75" customHeight="1">
      <c r="A18" s="66">
        <v>40956</v>
      </c>
      <c r="B18" s="50">
        <v>24.04</v>
      </c>
      <c r="C18" s="49" t="s">
        <v>34</v>
      </c>
      <c r="D18" s="56" t="s">
        <v>40</v>
      </c>
      <c r="E18" s="54" t="s">
        <v>14</v>
      </c>
      <c r="F18" s="45"/>
    </row>
    <row r="19" spans="1:6" s="28" customFormat="1" ht="12.75" customHeight="1">
      <c r="A19" s="66">
        <v>40970</v>
      </c>
      <c r="B19" s="50">
        <v>70.44</v>
      </c>
      <c r="C19" s="49" t="s">
        <v>35</v>
      </c>
      <c r="D19" s="56" t="s">
        <v>40</v>
      </c>
      <c r="E19" s="54" t="s">
        <v>41</v>
      </c>
      <c r="F19" s="45"/>
    </row>
    <row r="20" spans="1:6" s="28" customFormat="1" ht="12.75" customHeight="1">
      <c r="A20" s="66">
        <v>40970</v>
      </c>
      <c r="B20" s="50">
        <v>70.44</v>
      </c>
      <c r="C20" s="49" t="s">
        <v>36</v>
      </c>
      <c r="D20" s="56" t="s">
        <v>40</v>
      </c>
      <c r="E20" s="54" t="s">
        <v>41</v>
      </c>
      <c r="F20" s="45"/>
    </row>
    <row r="21" spans="1:6" s="28" customFormat="1" ht="12.75" customHeight="1">
      <c r="A21" s="66">
        <v>40970</v>
      </c>
      <c r="B21" s="50">
        <v>36.53</v>
      </c>
      <c r="C21" s="49" t="s">
        <v>37</v>
      </c>
      <c r="D21" s="56" t="s">
        <v>40</v>
      </c>
      <c r="E21" s="54" t="s">
        <v>14</v>
      </c>
      <c r="F21" s="45"/>
    </row>
    <row r="22" spans="1:6" s="28" customFormat="1" ht="12.75" customHeight="1">
      <c r="A22" s="66">
        <v>40974</v>
      </c>
      <c r="B22" s="50">
        <v>75.14</v>
      </c>
      <c r="C22" s="49" t="s">
        <v>38</v>
      </c>
      <c r="D22" s="56" t="s">
        <v>40</v>
      </c>
      <c r="E22" s="54" t="s">
        <v>13</v>
      </c>
      <c r="F22" s="45"/>
    </row>
    <row r="23" spans="1:6" ht="12.75">
      <c r="A23" s="66">
        <v>40974</v>
      </c>
      <c r="B23" s="50">
        <v>59.36</v>
      </c>
      <c r="C23" s="49" t="s">
        <v>39</v>
      </c>
      <c r="D23" s="56" t="s">
        <v>40</v>
      </c>
      <c r="E23" s="54" t="s">
        <v>13</v>
      </c>
      <c r="F23" s="44"/>
    </row>
    <row r="24" spans="1:6" ht="12.75">
      <c r="A24" s="58">
        <v>40977</v>
      </c>
      <c r="B24" s="55">
        <v>607</v>
      </c>
      <c r="C24" s="51" t="s">
        <v>42</v>
      </c>
      <c r="D24" s="56" t="s">
        <v>43</v>
      </c>
      <c r="E24" s="54" t="s">
        <v>13</v>
      </c>
      <c r="F24" s="44"/>
    </row>
    <row r="25" spans="1:6" s="28" customFormat="1" ht="12.75" customHeight="1">
      <c r="A25" s="66">
        <v>41026</v>
      </c>
      <c r="B25" s="55">
        <v>35.32</v>
      </c>
      <c r="C25" s="51" t="s">
        <v>61</v>
      </c>
      <c r="D25" s="56" t="s">
        <v>40</v>
      </c>
      <c r="E25" s="54" t="s">
        <v>14</v>
      </c>
      <c r="F25" s="45"/>
    </row>
    <row r="26" spans="1:6" s="28" customFormat="1" ht="15.75" customHeight="1">
      <c r="A26" s="58" t="s">
        <v>56</v>
      </c>
      <c r="B26" s="57">
        <v>537.97</v>
      </c>
      <c r="C26" s="69" t="s">
        <v>68</v>
      </c>
      <c r="D26" s="56" t="s">
        <v>43</v>
      </c>
      <c r="E26" s="54" t="s">
        <v>55</v>
      </c>
      <c r="F26" s="45"/>
    </row>
    <row r="27" spans="1:6" s="28" customFormat="1" ht="12.75" customHeight="1">
      <c r="A27" s="58" t="s">
        <v>57</v>
      </c>
      <c r="B27" s="57">
        <v>747.28</v>
      </c>
      <c r="C27" s="69" t="s">
        <v>71</v>
      </c>
      <c r="D27" s="56" t="s">
        <v>43</v>
      </c>
      <c r="E27" s="54" t="s">
        <v>13</v>
      </c>
      <c r="F27" s="45"/>
    </row>
    <row r="28" spans="1:8" s="28" customFormat="1" ht="12.75" customHeight="1">
      <c r="A28" s="66">
        <v>41059</v>
      </c>
      <c r="B28" s="55">
        <v>39.96</v>
      </c>
      <c r="C28" s="51" t="s">
        <v>66</v>
      </c>
      <c r="D28" s="56" t="s">
        <v>40</v>
      </c>
      <c r="E28" s="59" t="s">
        <v>14</v>
      </c>
      <c r="F28" s="46"/>
      <c r="G28" s="29"/>
      <c r="H28" s="30"/>
    </row>
    <row r="29" spans="1:8" s="28" customFormat="1" ht="12.75" customHeight="1">
      <c r="A29" s="66">
        <v>41060</v>
      </c>
      <c r="B29" s="55">
        <v>35.53</v>
      </c>
      <c r="C29" s="51" t="s">
        <v>67</v>
      </c>
      <c r="D29" s="56" t="s">
        <v>40</v>
      </c>
      <c r="E29" s="59" t="s">
        <v>14</v>
      </c>
      <c r="F29" s="46"/>
      <c r="G29" s="29"/>
      <c r="H29" s="30"/>
    </row>
    <row r="30" spans="1:8" s="28" customFormat="1" ht="12.75" customHeight="1">
      <c r="A30" s="51">
        <v>41061</v>
      </c>
      <c r="B30" s="57">
        <v>40.5</v>
      </c>
      <c r="C30" s="69" t="s">
        <v>63</v>
      </c>
      <c r="D30" s="56" t="s">
        <v>40</v>
      </c>
      <c r="E30" s="59" t="s">
        <v>14</v>
      </c>
      <c r="F30" s="46"/>
      <c r="G30" s="29"/>
      <c r="H30" s="30"/>
    </row>
    <row r="31" spans="1:8" s="28" customFormat="1" ht="12.75" customHeight="1">
      <c r="A31" s="51">
        <v>41061</v>
      </c>
      <c r="B31" s="57">
        <v>56.8</v>
      </c>
      <c r="C31" s="69" t="s">
        <v>64</v>
      </c>
      <c r="D31" s="56" t="s">
        <v>40</v>
      </c>
      <c r="E31" s="59" t="s">
        <v>14</v>
      </c>
      <c r="F31" s="46"/>
      <c r="G31" s="29"/>
      <c r="H31" s="30"/>
    </row>
    <row r="32" spans="1:8" s="28" customFormat="1" ht="12.75" customHeight="1">
      <c r="A32" s="51">
        <v>41073</v>
      </c>
      <c r="B32" s="60">
        <v>31.8</v>
      </c>
      <c r="C32" s="72" t="s">
        <v>78</v>
      </c>
      <c r="D32" s="56" t="s">
        <v>40</v>
      </c>
      <c r="E32" s="53" t="s">
        <v>14</v>
      </c>
      <c r="F32" s="46"/>
      <c r="G32" s="29"/>
      <c r="H32" s="30"/>
    </row>
    <row r="33" spans="1:8" s="28" customFormat="1" ht="12.75" customHeight="1">
      <c r="A33" s="66">
        <v>41073</v>
      </c>
      <c r="B33" s="55">
        <v>70.4</v>
      </c>
      <c r="C33" s="51" t="s">
        <v>79</v>
      </c>
      <c r="D33" s="56" t="s">
        <v>40</v>
      </c>
      <c r="E33" s="53" t="s">
        <v>13</v>
      </c>
      <c r="F33" s="46"/>
      <c r="G33" s="29"/>
      <c r="H33" s="30"/>
    </row>
    <row r="34" spans="1:8" s="28" customFormat="1" ht="12.75" customHeight="1">
      <c r="A34" s="66">
        <v>41073</v>
      </c>
      <c r="B34" s="55">
        <v>54.4</v>
      </c>
      <c r="C34" s="51" t="s">
        <v>80</v>
      </c>
      <c r="D34" s="56" t="s">
        <v>40</v>
      </c>
      <c r="E34" s="59" t="s">
        <v>13</v>
      </c>
      <c r="F34" s="46"/>
      <c r="G34" s="29"/>
      <c r="H34" s="30"/>
    </row>
    <row r="35" spans="1:6" s="28" customFormat="1" ht="12.75" customHeight="1">
      <c r="A35" s="67">
        <v>41080</v>
      </c>
      <c r="B35" s="55">
        <v>457.93</v>
      </c>
      <c r="C35" s="51" t="s">
        <v>69</v>
      </c>
      <c r="D35" s="56" t="s">
        <v>43</v>
      </c>
      <c r="E35" s="54" t="s">
        <v>13</v>
      </c>
      <c r="F35" s="45"/>
    </row>
    <row r="36" spans="1:6" s="28" customFormat="1" ht="12.75" customHeight="1">
      <c r="A36" s="58">
        <v>41080</v>
      </c>
      <c r="B36" s="55">
        <v>509.68</v>
      </c>
      <c r="C36" s="68" t="s">
        <v>70</v>
      </c>
      <c r="D36" s="56" t="s">
        <v>43</v>
      </c>
      <c r="E36" s="54" t="s">
        <v>13</v>
      </c>
      <c r="F36" s="45"/>
    </row>
    <row r="37" spans="1:8" s="28" customFormat="1" ht="12.75" customHeight="1">
      <c r="A37" s="58">
        <v>41080</v>
      </c>
      <c r="B37" s="55">
        <v>74.2</v>
      </c>
      <c r="C37" s="68" t="s">
        <v>62</v>
      </c>
      <c r="D37" s="56" t="s">
        <v>40</v>
      </c>
      <c r="E37" s="54" t="s">
        <v>13</v>
      </c>
      <c r="F37" s="46"/>
      <c r="G37" s="29"/>
      <c r="H37" s="30"/>
    </row>
    <row r="38" spans="1:8" s="28" customFormat="1" ht="12.75" customHeight="1">
      <c r="A38" s="66">
        <v>41080</v>
      </c>
      <c r="B38" s="55">
        <v>37.3</v>
      </c>
      <c r="C38" s="49" t="s">
        <v>65</v>
      </c>
      <c r="D38" s="56" t="s">
        <v>40</v>
      </c>
      <c r="E38" s="59" t="s">
        <v>14</v>
      </c>
      <c r="F38" s="46"/>
      <c r="G38" s="29"/>
      <c r="H38" s="30"/>
    </row>
    <row r="39" spans="1:8" s="28" customFormat="1" ht="12.75" customHeight="1">
      <c r="A39" s="63"/>
      <c r="B39" s="64"/>
      <c r="C39" s="37"/>
      <c r="D39" s="65"/>
      <c r="E39" s="36"/>
      <c r="F39" s="46"/>
      <c r="G39" s="29"/>
      <c r="H39" s="30"/>
    </row>
    <row r="40" spans="1:6" ht="35.25" customHeight="1">
      <c r="A40" s="13" t="s">
        <v>27</v>
      </c>
      <c r="B40" s="43">
        <f>SUM(B17:B39)</f>
        <v>3690.520000000001</v>
      </c>
      <c r="C40" s="14"/>
      <c r="D40" s="15"/>
      <c r="E40" s="15"/>
      <c r="F40" s="44"/>
    </row>
    <row r="41" spans="1:6" s="78" customFormat="1" ht="35.25" customHeight="1">
      <c r="A41" s="73"/>
      <c r="B41" s="74"/>
      <c r="C41" s="75"/>
      <c r="D41" s="76"/>
      <c r="E41" s="76"/>
      <c r="F41" s="77"/>
    </row>
    <row r="42" spans="1:5" ht="12.75">
      <c r="A42" s="87" t="s">
        <v>15</v>
      </c>
      <c r="B42" s="88"/>
      <c r="C42" s="88"/>
      <c r="D42" s="88"/>
      <c r="E42" s="88"/>
    </row>
    <row r="43" spans="1:5" ht="15">
      <c r="A43" s="8" t="s">
        <v>16</v>
      </c>
      <c r="B43" s="80" t="s">
        <v>3</v>
      </c>
      <c r="C43" s="80"/>
      <c r="D43" s="8"/>
      <c r="E43" s="8"/>
    </row>
    <row r="44" spans="1:5" ht="12.75">
      <c r="A44" s="2" t="s">
        <v>4</v>
      </c>
      <c r="B44" s="2" t="s">
        <v>5</v>
      </c>
      <c r="C44" s="2" t="s">
        <v>17</v>
      </c>
      <c r="D44" s="2" t="s">
        <v>18</v>
      </c>
      <c r="E44" s="2" t="s">
        <v>8</v>
      </c>
    </row>
    <row r="45" spans="1:5" ht="12.75">
      <c r="A45" s="17">
        <v>41087</v>
      </c>
      <c r="B45" s="18">
        <v>75.22</v>
      </c>
      <c r="C45" s="38" t="s">
        <v>81</v>
      </c>
      <c r="D45" s="29" t="s">
        <v>58</v>
      </c>
      <c r="E45" s="39" t="s">
        <v>14</v>
      </c>
    </row>
    <row r="48" spans="1:5" ht="15">
      <c r="A48" s="3" t="s">
        <v>16</v>
      </c>
      <c r="B48" s="79" t="s">
        <v>9</v>
      </c>
      <c r="C48" s="79"/>
      <c r="D48" s="3"/>
      <c r="E48" s="3"/>
    </row>
    <row r="49" spans="1:5" ht="12.75">
      <c r="A49" s="1" t="s">
        <v>4</v>
      </c>
      <c r="B49" s="1" t="s">
        <v>5</v>
      </c>
      <c r="C49" s="1"/>
      <c r="D49" s="1"/>
      <c r="E49" s="1"/>
    </row>
    <row r="50" spans="1:5" ht="12.75">
      <c r="A50" s="61" t="s">
        <v>59</v>
      </c>
      <c r="B50" s="9">
        <v>724.26</v>
      </c>
      <c r="C50" s="71" t="s">
        <v>73</v>
      </c>
      <c r="D50" s="16" t="s">
        <v>60</v>
      </c>
      <c r="E50" s="16" t="s">
        <v>14</v>
      </c>
    </row>
    <row r="51" spans="1:5" ht="12.75">
      <c r="A51" s="62">
        <v>41010</v>
      </c>
      <c r="B51" s="18">
        <v>202.5</v>
      </c>
      <c r="C51" s="71" t="s">
        <v>74</v>
      </c>
      <c r="D51" s="16" t="s">
        <v>58</v>
      </c>
      <c r="E51" s="16" t="s">
        <v>14</v>
      </c>
    </row>
    <row r="52" ht="12.75">
      <c r="B52" s="34"/>
    </row>
    <row r="53" spans="1:5" ht="41.25">
      <c r="A53" s="19" t="s">
        <v>19</v>
      </c>
      <c r="B53" s="43">
        <f>SUM(B45:B52)</f>
        <v>1001.98</v>
      </c>
      <c r="C53" s="20"/>
      <c r="D53" s="15"/>
      <c r="E53" s="15"/>
    </row>
    <row r="55" spans="1:4" ht="27" customHeight="1">
      <c r="A55" s="79" t="s">
        <v>28</v>
      </c>
      <c r="B55" s="90"/>
      <c r="C55" s="90"/>
      <c r="D55" s="90"/>
    </row>
    <row r="56" spans="1:4" s="21" customFormat="1" ht="50.25" customHeight="1">
      <c r="A56" s="85" t="s">
        <v>20</v>
      </c>
      <c r="B56" s="86"/>
      <c r="C56" s="86"/>
      <c r="D56" s="86"/>
    </row>
    <row r="57" spans="1:4" s="21" customFormat="1" ht="50.25" customHeight="1">
      <c r="A57" s="87" t="s">
        <v>21</v>
      </c>
      <c r="B57" s="88"/>
      <c r="C57" s="88"/>
      <c r="D57" s="88"/>
    </row>
    <row r="58" spans="1:4" ht="20.25" customHeight="1">
      <c r="A58" s="8" t="s">
        <v>75</v>
      </c>
      <c r="B58" s="80"/>
      <c r="C58" s="80"/>
      <c r="D58" s="8"/>
    </row>
    <row r="59" spans="1:4" ht="19.5" customHeight="1">
      <c r="A59" s="2" t="s">
        <v>31</v>
      </c>
      <c r="B59" s="2" t="s">
        <v>22</v>
      </c>
      <c r="C59" s="2" t="s">
        <v>23</v>
      </c>
      <c r="D59" s="2" t="s">
        <v>24</v>
      </c>
    </row>
    <row r="60" spans="1:4" ht="12.75">
      <c r="A60" s="22">
        <v>41030</v>
      </c>
      <c r="B60" s="4" t="s">
        <v>44</v>
      </c>
      <c r="C60" s="70" t="s">
        <v>72</v>
      </c>
      <c r="D60" s="4" t="s">
        <v>29</v>
      </c>
    </row>
    <row r="61" ht="12.75"/>
    <row r="62" spans="1:4" s="16" customFormat="1" ht="33" customHeight="1">
      <c r="A62" s="23" t="s">
        <v>76</v>
      </c>
      <c r="B62" s="89"/>
      <c r="C62" s="89"/>
      <c r="D62" s="23"/>
    </row>
    <row r="63" spans="1:4" ht="12.75">
      <c r="A63" s="2" t="s">
        <v>4</v>
      </c>
      <c r="B63" s="2" t="s">
        <v>22</v>
      </c>
      <c r="C63" s="2" t="s">
        <v>25</v>
      </c>
      <c r="D63" s="2" t="s">
        <v>26</v>
      </c>
    </row>
    <row r="64" spans="1:4" ht="12.75" customHeight="1">
      <c r="A64" s="40">
        <v>41015</v>
      </c>
      <c r="B64" s="16" t="s">
        <v>82</v>
      </c>
      <c r="C64" s="4" t="s">
        <v>45</v>
      </c>
      <c r="D64" s="16" t="s">
        <v>29</v>
      </c>
    </row>
    <row r="65" spans="1:4" ht="12.75" customHeight="1">
      <c r="A65" s="40">
        <v>41024</v>
      </c>
      <c r="B65" s="16" t="s">
        <v>47</v>
      </c>
      <c r="C65" s="4" t="s">
        <v>46</v>
      </c>
      <c r="D65" s="16" t="s">
        <v>29</v>
      </c>
    </row>
    <row r="66" spans="1:4" ht="12.75" customHeight="1">
      <c r="A66" s="41">
        <v>41025</v>
      </c>
      <c r="B66" s="18" t="s">
        <v>49</v>
      </c>
      <c r="C66" s="4" t="s">
        <v>48</v>
      </c>
      <c r="D66" s="16" t="s">
        <v>29</v>
      </c>
    </row>
    <row r="67" spans="1:4" ht="12.75" customHeight="1">
      <c r="A67" s="33">
        <v>41037</v>
      </c>
      <c r="B67" s="12" t="s">
        <v>77</v>
      </c>
      <c r="C67" s="24" t="s">
        <v>50</v>
      </c>
      <c r="D67" s="16" t="s">
        <v>29</v>
      </c>
    </row>
    <row r="68" spans="1:4" ht="12.75" customHeight="1">
      <c r="A68" s="33">
        <v>41038</v>
      </c>
      <c r="B68" s="12" t="s">
        <v>51</v>
      </c>
      <c r="C68" s="24" t="s">
        <v>52</v>
      </c>
      <c r="D68" s="16" t="s">
        <v>29</v>
      </c>
    </row>
    <row r="69" spans="1:4" ht="12.75" customHeight="1">
      <c r="A69" s="33">
        <v>41060</v>
      </c>
      <c r="B69" s="12" t="s">
        <v>54</v>
      </c>
      <c r="C69" s="4" t="s">
        <v>53</v>
      </c>
      <c r="D69" s="16" t="s">
        <v>29</v>
      </c>
    </row>
  </sheetData>
  <sheetProtection/>
  <mergeCells count="15">
    <mergeCell ref="A56:D56"/>
    <mergeCell ref="A57:D57"/>
    <mergeCell ref="B58:C58"/>
    <mergeCell ref="B62:C62"/>
    <mergeCell ref="A55:D55"/>
    <mergeCell ref="A42:E42"/>
    <mergeCell ref="B43:C43"/>
    <mergeCell ref="B48:C48"/>
    <mergeCell ref="B7:C7"/>
    <mergeCell ref="B11:C11"/>
    <mergeCell ref="B15:C15"/>
    <mergeCell ref="A1:E1"/>
    <mergeCell ref="A2:B2"/>
    <mergeCell ref="C2:D2"/>
    <mergeCell ref="B3:C3"/>
  </mergeCells>
  <printOptions/>
  <pageMargins left="0.75" right="0.75" top="1" bottom="1" header="0.5" footer="0.5"/>
  <pageSetup fitToHeight="0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Foreign Affairs and Trade,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 Sensitive Expenditure Jan-Jun 2012</dc:title>
  <dc:subject/>
  <dc:creator>LALLOR</dc:creator>
  <cp:keywords/>
  <dc:description/>
  <cp:lastModifiedBy>LAL, Lorraine (CEO Office)</cp:lastModifiedBy>
  <cp:lastPrinted>2012-07-18T21:54:02Z</cp:lastPrinted>
  <dcterms:created xsi:type="dcterms:W3CDTF">2011-07-28T03:13:19Z</dcterms:created>
  <dcterms:modified xsi:type="dcterms:W3CDTF">2012-07-18T23:58:12Z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RF4UC4N5KJQQ-91-5479</vt:lpwstr>
  </property>
  <property fmtid="{D5CDD505-2E9C-101B-9397-08002B2CF9AE}" pid="3" name="_dlc_DocIdItemGuid">
    <vt:lpwstr>6a58b2e5-968e-4e65-8c81-8a118559f162</vt:lpwstr>
  </property>
  <property fmtid="{D5CDD505-2E9C-101B-9397-08002B2CF9AE}" pid="4" name="_dlc_DocIdUrl">
    <vt:lpwstr>http://o-wln-dm/corp/CEO/_layouts/DocIdRedir.aspx?ID=RF4UC4N5KJQQ-91-5479, RF4UC4N5KJQQ-91-5479</vt:lpwstr>
  </property>
  <property fmtid="{D5CDD505-2E9C-101B-9397-08002B2CF9AE}" pid="5" name="display_urn:schemas-microsoft-com:office:office#Doc_x0020_Author">
    <vt:lpwstr>LAL, Lorraine (CEO Office)</vt:lpwstr>
  </property>
  <property fmtid="{D5CDD505-2E9C-101B-9397-08002B2CF9AE}" pid="6" name="OrganisationTaxHTField0">
    <vt:lpwstr>MFAT|a0172dff-2540-4cff-89e0-416f6475bf63</vt:lpwstr>
  </property>
  <property fmtid="{D5CDD505-2E9C-101B-9397-08002B2CF9AE}" pid="7" name="display_urn:schemas-microsoft-com:office:office#Editor">
    <vt:lpwstr>LAL, Lorraine (CEO Office)</vt:lpwstr>
  </property>
  <property fmtid="{D5CDD505-2E9C-101B-9397-08002B2CF9AE}" pid="8" name="Doc TypeTaxHTField0">
    <vt:lpwstr>BUDGET|0566aea9-0038-4a19-a56b-e3defb8aa2d3</vt:lpwstr>
  </property>
  <property fmtid="{D5CDD505-2E9C-101B-9397-08002B2CF9AE}" pid="9" name="Classification">
    <vt:lpwstr>10;#Unclassified|0496e4db-39dc-4e5b-a080-a360da5843e8</vt:lpwstr>
  </property>
  <property fmtid="{D5CDD505-2E9C-101B-9397-08002B2CF9AE}" pid="10" name="Financial YearTaxHTField0">
    <vt:lpwstr/>
  </property>
  <property fmtid="{D5CDD505-2E9C-101B-9397-08002B2CF9AE}" pid="11" name="Doc Author">
    <vt:lpwstr>698;#LAL, Lorraine (CEO Office)</vt:lpwstr>
  </property>
  <property fmtid="{D5CDD505-2E9C-101B-9397-08002B2CF9AE}" pid="12" name="Organisation">
    <vt:lpwstr>16;#MFAT|a0172dff-2540-4cff-89e0-416f6475bf63</vt:lpwstr>
  </property>
  <property fmtid="{D5CDD505-2E9C-101B-9397-08002B2CF9AE}" pid="13" name="display_urn:schemas-microsoft-com:office:office#Author">
    <vt:lpwstr>LAL, Lorraine (CEO Office)</vt:lpwstr>
  </property>
  <property fmtid="{D5CDD505-2E9C-101B-9397-08002B2CF9AE}" pid="14" name="CaveatTaxHTField0">
    <vt:lpwstr/>
  </property>
  <property fmtid="{D5CDD505-2E9C-101B-9397-08002B2CF9AE}" pid="15" name="ClassificationTaxHTField0">
    <vt:lpwstr>Unclassified|0496e4db-39dc-4e5b-a080-a360da5843e8</vt:lpwstr>
  </property>
  <property fmtid="{D5CDD505-2E9C-101B-9397-08002B2CF9AE}" pid="16" name="Division/Post">
    <vt:lpwstr>198;#CEO|a81d1a41-becf-462d-b964-c186f4cb13a0</vt:lpwstr>
  </property>
  <property fmtid="{D5CDD505-2E9C-101B-9397-08002B2CF9AE}" pid="17" name="Division/PostTaxHTField0">
    <vt:lpwstr>CEO|a81d1a41-becf-462d-b964-c186f4cb13a0</vt:lpwstr>
  </property>
  <property fmtid="{D5CDD505-2E9C-101B-9397-08002B2CF9AE}" pid="18" name="CountryTaxHTField1">
    <vt:lpwstr>INT|d6948d44-8d1c-4890-9bf1-1ea1d3437291</vt:lpwstr>
  </property>
  <property fmtid="{D5CDD505-2E9C-101B-9397-08002B2CF9AE}" pid="19" name="Doc Type">
    <vt:lpwstr>23;#BUDGET|0566aea9-0038-4a19-a56b-e3defb8aa2d3</vt:lpwstr>
  </property>
  <property fmtid="{D5CDD505-2E9C-101B-9397-08002B2CF9AE}" pid="20" name="Country">
    <vt:lpwstr>15;#INT|d6948d44-8d1c-4890-9bf1-1ea1d3437291</vt:lpwstr>
  </property>
  <property fmtid="{D5CDD505-2E9C-101B-9397-08002B2CF9AE}" pid="21" name="Other Units">
    <vt:lpwstr/>
  </property>
  <property fmtid="{D5CDD505-2E9C-101B-9397-08002B2CF9AE}" pid="22" name="Other UnitsTaxHTField0">
    <vt:lpwstr/>
  </property>
  <property fmtid="{D5CDD505-2E9C-101B-9397-08002B2CF9AE}" pid="23" name="TaxCatchAll">
    <vt:lpwstr>10;#Unclassified|0496e4db-39dc-4e5b-a080-a360da5843e8;#16;#MFAT|a0172dff-2540-4cff-89e0-416f6475bf63;#15;#INT|d6948d44-8d1c-4890-9bf1-1ea1d3437291;#23;#BUDGET|0566aea9-0038-4a19-a56b-e3defb8aa2d3;#198;#CEO|a81d1a41-becf-462d-b964-c186f4cb13a0</vt:lpwstr>
  </property>
  <property fmtid="{D5CDD505-2E9C-101B-9397-08002B2CF9AE}" pid="24" name="CountryTaxHTField0">
    <vt:lpwstr>INT|d6948d44-8d1c-4890-9bf1-1ea1d3437291</vt:lpwstr>
  </property>
  <property fmtid="{D5CDD505-2E9C-101B-9397-08002B2CF9AE}" pid="25" name="File Number">
    <vt:lpwstr/>
  </property>
  <property fmtid="{D5CDD505-2E9C-101B-9397-08002B2CF9AE}" pid="26" name="Doc Comments">
    <vt:lpwstr/>
  </property>
  <property fmtid="{D5CDD505-2E9C-101B-9397-08002B2CF9AE}" pid="27" name="Doc Ref">
    <vt:lpwstr>O-WLN-6090427</vt:lpwstr>
  </property>
  <property fmtid="{D5CDD505-2E9C-101B-9397-08002B2CF9AE}" pid="28" name="ContentTypeId">
    <vt:lpwstr>0x010100CC20BDDA2C3644059867C7C83E73A50200E06D2AA02CD78749981660AC5FDE92F0</vt:lpwstr>
  </property>
</Properties>
</file>